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84"/>
  <c r="L195" s="1"/>
  <c r="J184"/>
  <c r="I184"/>
  <c r="H184"/>
  <c r="G184"/>
  <c r="F184"/>
  <c r="B176"/>
  <c r="A176"/>
  <c r="L165"/>
  <c r="L176" s="1"/>
  <c r="J165"/>
  <c r="I165"/>
  <c r="H165"/>
  <c r="G165"/>
  <c r="F165"/>
  <c r="B157"/>
  <c r="A157"/>
  <c r="L146"/>
  <c r="L157" s="1"/>
  <c r="J146"/>
  <c r="I146"/>
  <c r="H146"/>
  <c r="G146"/>
  <c r="F146"/>
  <c r="B138"/>
  <c r="A138"/>
  <c r="L127"/>
  <c r="L138" s="1"/>
  <c r="J127"/>
  <c r="I127"/>
  <c r="H127"/>
  <c r="G127"/>
  <c r="F127"/>
  <c r="B119"/>
  <c r="A119"/>
  <c r="L108"/>
  <c r="L119" s="1"/>
  <c r="J108"/>
  <c r="I108"/>
  <c r="H108"/>
  <c r="G108"/>
  <c r="F108"/>
  <c r="F119" s="1"/>
  <c r="B100"/>
  <c r="A100"/>
  <c r="L89"/>
  <c r="L100" s="1"/>
  <c r="J89"/>
  <c r="I89"/>
  <c r="H89"/>
  <c r="G89"/>
  <c r="B81"/>
  <c r="A81"/>
  <c r="L70"/>
  <c r="L81" s="1"/>
  <c r="J70"/>
  <c r="I70"/>
  <c r="H70"/>
  <c r="G70"/>
  <c r="F70"/>
  <c r="F81" s="1"/>
  <c r="B62"/>
  <c r="A62"/>
  <c r="L51"/>
  <c r="L62" s="1"/>
  <c r="J51"/>
  <c r="I51"/>
  <c r="H51"/>
  <c r="G51"/>
  <c r="F51"/>
  <c r="B43"/>
  <c r="A43"/>
  <c r="L32"/>
  <c r="L43" s="1"/>
  <c r="J32"/>
  <c r="I32"/>
  <c r="H32"/>
  <c r="G32"/>
  <c r="F32"/>
  <c r="B24"/>
  <c r="A24"/>
  <c r="L13"/>
  <c r="L24" s="1"/>
  <c r="J13"/>
  <c r="I13"/>
  <c r="H13"/>
  <c r="G13"/>
  <c r="F13"/>
  <c r="F24" s="1"/>
  <c r="L196" l="1"/>
  <c r="J195"/>
  <c r="F138"/>
  <c r="I195"/>
  <c r="J176"/>
  <c r="I176"/>
  <c r="I157"/>
  <c r="J157"/>
  <c r="I138"/>
  <c r="J119"/>
  <c r="J100"/>
  <c r="J81"/>
  <c r="J43"/>
  <c r="J24"/>
  <c r="H195"/>
  <c r="G195"/>
  <c r="F195"/>
  <c r="F176"/>
  <c r="H176"/>
  <c r="G176"/>
  <c r="H157"/>
  <c r="G157"/>
  <c r="F157"/>
  <c r="J138"/>
  <c r="H138"/>
  <c r="G138"/>
  <c r="I119"/>
  <c r="H119"/>
  <c r="G119"/>
  <c r="I100"/>
  <c r="G100"/>
  <c r="F100"/>
  <c r="H100"/>
  <c r="I81"/>
  <c r="G81"/>
  <c r="H81"/>
  <c r="J62"/>
  <c r="I62"/>
  <c r="H62"/>
  <c r="G62"/>
  <c r="F62"/>
  <c r="F43"/>
  <c r="I43"/>
  <c r="H43"/>
  <c r="G43"/>
  <c r="I24"/>
  <c r="H24"/>
  <c r="G24"/>
  <c r="J196" l="1"/>
  <c r="G196"/>
  <c r="I196"/>
  <c r="F196"/>
  <c r="H196"/>
</calcChain>
</file>

<file path=xl/sharedStrings.xml><?xml version="1.0" encoding="utf-8"?>
<sst xmlns="http://schemas.openxmlformats.org/spreadsheetml/2006/main" count="144" uniqueCount="61">
  <si>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</si>
  <si>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</si>
  <si>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</si>
  <si>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</si>
  <si>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</si>
  <si>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</si>
  <si>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</si>
  <si>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</si>
  <si>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</si>
  <si>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</si>
  <si>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</si>
  <si>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</si>
  <si>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</si>
  <si>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</si>
  <si>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</si>
  <si>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</si>
  <si>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</si>
  <si>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</si>
  <si>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</si>
  <si>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</si>
  <si>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</si>
  <si>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</si>
  <si>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</si>
  <si>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</si>
  <si>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</si>
  <si>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</si>
  <si>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</si>
  <si>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</si>
  <si>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</si>
  <si>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</si>
  <si>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</si>
  <si>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</si>
  <si>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359/3</t>
  </si>
  <si>
    <t>чай с сахаром</t>
  </si>
  <si>
    <t>плов</t>
  </si>
  <si>
    <t>449/2</t>
  </si>
  <si>
    <t>каша жидкая молочная (рис, пшено или др.) с м/с</t>
  </si>
  <si>
    <t>сыр</t>
  </si>
  <si>
    <t>какао с молоком</t>
  </si>
  <si>
    <t>пшеничный</t>
  </si>
  <si>
    <t>422/3</t>
  </si>
  <si>
    <t>каша гречневая рассыпчатая</t>
  </si>
  <si>
    <t>булочка "Плюшка"</t>
  </si>
  <si>
    <t>каша жидкая молочная (рис,пшено ил др.) с м/с</t>
  </si>
  <si>
    <t xml:space="preserve">чай с сахаром </t>
  </si>
  <si>
    <t>рис отварной</t>
  </si>
  <si>
    <t>гуляш (мясо или птица)</t>
  </si>
  <si>
    <t>353\2</t>
  </si>
  <si>
    <t>тефтели(мясо)</t>
  </si>
  <si>
    <t>355\2</t>
  </si>
  <si>
    <t>котлета рубленная(мясо или птица) с м\с</t>
  </si>
  <si>
    <t>запеканка творожная(творожно-рисовая) со сгущеным молоком</t>
  </si>
  <si>
    <t>сок</t>
  </si>
  <si>
    <t>котлета из рыбы с м\сл</t>
  </si>
  <si>
    <t>324\2</t>
  </si>
  <si>
    <t>котлета рубленная (мясо или птица) с м\сл</t>
  </si>
  <si>
    <t>оладьи со сгущенным молоком (повидлом)</t>
  </si>
  <si>
    <t>359\3</t>
  </si>
  <si>
    <t>Г.А.Тарунова</t>
  </si>
  <si>
    <t>МОУ СШ № 10</t>
  </si>
  <si>
    <t>директор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</si>
</sst>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59</v>
      </c>
      <c r="D1" s="54"/>
      <c r="E1" s="54"/>
      <c r="F1" s="12" t="s">
        <v>16</v>
      </c>
      <c r="G1" s="2" t="s">
        <v>17</v>
      </c>
      <c r="H1" s="55" t="s">
        <v>60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58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2025</v>
      </c>
      <c r="K3" s="1"/>
    </row>
    <row r="4" spans="1:12">
      <c r="C4" s="2"/>
      <c r="D4" s="4"/>
      <c r="H4" s="47" t="s">
        <v>28</v>
      </c>
      <c r="I4" s="47" t="s">
        <v>29</v>
      </c>
      <c r="J4" s="47" t="s">
        <v>30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26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27</v>
      </c>
    </row>
    <row r="6" spans="1:12" ht="15.75" thickBot="1">
      <c r="A6" s="20">
        <v>1</v>
      </c>
      <c r="B6" s="21">
        <v>1</v>
      </c>
      <c r="C6" s="22" t="s">
        <v>20</v>
      </c>
      <c r="D6" s="5"/>
      <c r="E6" s="39" t="s">
        <v>53</v>
      </c>
      <c r="F6" s="40">
        <v>90</v>
      </c>
      <c r="G6" s="40">
        <v>10.17</v>
      </c>
      <c r="H6" s="40">
        <v>4.1399999999999997</v>
      </c>
      <c r="I6" s="40">
        <v>12.6</v>
      </c>
      <c r="J6" s="40">
        <v>128.69999999999999</v>
      </c>
      <c r="K6" s="41" t="s">
        <v>54</v>
      </c>
      <c r="L6" s="40"/>
    </row>
    <row r="7" spans="1:12" ht="15">
      <c r="A7" s="23"/>
      <c r="B7" s="15"/>
      <c r="C7" s="11"/>
      <c r="D7" s="5" t="s">
        <v>21</v>
      </c>
      <c r="E7" s="42" t="s">
        <v>31</v>
      </c>
      <c r="F7" s="43">
        <v>180</v>
      </c>
      <c r="G7" s="43">
        <v>6.12</v>
      </c>
      <c r="H7" s="43">
        <v>4.5</v>
      </c>
      <c r="I7" s="43">
        <v>28.8</v>
      </c>
      <c r="J7" s="43">
        <v>180</v>
      </c>
      <c r="K7" s="44" t="s">
        <v>32</v>
      </c>
      <c r="L7" s="43"/>
    </row>
    <row r="8" spans="1:12" ht="15">
      <c r="A8" s="23"/>
      <c r="B8" s="15"/>
      <c r="C8" s="11"/>
      <c r="D8" s="7" t="s">
        <v>22</v>
      </c>
      <c r="E8" s="42" t="s">
        <v>33</v>
      </c>
      <c r="F8" s="43">
        <v>215</v>
      </c>
      <c r="G8" s="43">
        <v>0.2</v>
      </c>
      <c r="H8" s="43">
        <v>0.06</v>
      </c>
      <c r="I8" s="43">
        <v>15</v>
      </c>
      <c r="J8" s="43">
        <v>58</v>
      </c>
      <c r="K8" s="44">
        <v>430</v>
      </c>
      <c r="L8" s="43"/>
    </row>
    <row r="9" spans="1:12" ht="15">
      <c r="A9" s="23"/>
      <c r="B9" s="15"/>
      <c r="C9" s="11"/>
      <c r="D9" s="7" t="s">
        <v>23</v>
      </c>
      <c r="E9" s="42" t="s">
        <v>39</v>
      </c>
      <c r="F9" s="43">
        <v>30</v>
      </c>
      <c r="G9" s="43">
        <v>2.2799999999999998</v>
      </c>
      <c r="H9" s="43">
        <v>0.24</v>
      </c>
      <c r="I9" s="43">
        <v>14.76</v>
      </c>
      <c r="J9" s="43">
        <v>70.44</v>
      </c>
      <c r="K9" s="44">
        <v>480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25</v>
      </c>
      <c r="E13" s="9"/>
      <c r="F13" s="19">
        <f>SUM(F6:F12)</f>
        <v>515</v>
      </c>
      <c r="G13" s="19">
        <f t="shared" ref="G13:J13" si="0">SUM(G6:G12)</f>
        <v>18.77</v>
      </c>
      <c r="H13" s="19">
        <f t="shared" si="0"/>
        <v>8.9400000000000013</v>
      </c>
      <c r="I13" s="19">
        <f t="shared" si="0"/>
        <v>71.16</v>
      </c>
      <c r="J13" s="19">
        <f t="shared" si="0"/>
        <v>437.14</v>
      </c>
      <c r="K13" s="25"/>
      <c r="L13" s="19">
        <f t="shared" ref="L13" si="1">SUM(L6:L12)</f>
        <v>0</v>
      </c>
    </row>
    <row r="14" spans="1:12" ht="15">
      <c r="A14" s="26"/>
      <c r="B14" s="13"/>
      <c r="C14" s="10"/>
      <c r="D14" s="7"/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/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/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/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515</v>
      </c>
      <c r="G24" s="32">
        <f t="shared" ref="G24:J24" si="2">G13+G23</f>
        <v>18.77</v>
      </c>
      <c r="H24" s="32">
        <f t="shared" si="2"/>
        <v>8.9400000000000013</v>
      </c>
      <c r="I24" s="32">
        <f t="shared" si="2"/>
        <v>71.16</v>
      </c>
      <c r="J24" s="32">
        <f t="shared" si="2"/>
        <v>437.14</v>
      </c>
      <c r="K24" s="32"/>
      <c r="L24" s="32">
        <f t="shared" ref="L24" si="3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34</v>
      </c>
      <c r="F25" s="40">
        <v>200</v>
      </c>
      <c r="G25" s="40">
        <v>37.200000000000003</v>
      </c>
      <c r="H25" s="40">
        <v>45.33</v>
      </c>
      <c r="I25" s="40">
        <v>41.05</v>
      </c>
      <c r="J25" s="40">
        <v>346</v>
      </c>
      <c r="K25" s="41" t="s">
        <v>35</v>
      </c>
      <c r="L25" s="40"/>
    </row>
    <row r="26" spans="1:12" ht="15">
      <c r="A26" s="14"/>
      <c r="B26" s="15"/>
      <c r="C26" s="11"/>
      <c r="D26" s="6"/>
      <c r="E26" s="42" t="s">
        <v>42</v>
      </c>
      <c r="F26" s="43">
        <v>60</v>
      </c>
      <c r="G26" s="43">
        <v>5.22</v>
      </c>
      <c r="H26" s="43">
        <v>4.92</v>
      </c>
      <c r="I26" s="43">
        <v>34.979999999999997</v>
      </c>
      <c r="J26" s="43">
        <v>207.6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33</v>
      </c>
      <c r="F27" s="43">
        <v>215</v>
      </c>
      <c r="G27" s="43">
        <v>0.2</v>
      </c>
      <c r="H27" s="43">
        <v>0.06</v>
      </c>
      <c r="I27" s="43">
        <v>15</v>
      </c>
      <c r="J27" s="43">
        <v>58</v>
      </c>
      <c r="K27" s="44">
        <v>430</v>
      </c>
      <c r="L27" s="43"/>
    </row>
    <row r="28" spans="1:12" ht="15">
      <c r="A28" s="14"/>
      <c r="B28" s="15"/>
      <c r="C28" s="11"/>
      <c r="D28" s="7" t="s">
        <v>23</v>
      </c>
      <c r="E28" s="42" t="s">
        <v>39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70.44</v>
      </c>
      <c r="K28" s="44">
        <v>480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25</v>
      </c>
      <c r="E32" s="9"/>
      <c r="F32" s="19">
        <f>SUM(F25:F31)</f>
        <v>505</v>
      </c>
      <c r="G32" s="19">
        <f t="shared" ref="G32" si="4">SUM(G25:G31)</f>
        <v>44.900000000000006</v>
      </c>
      <c r="H32" s="19">
        <f t="shared" ref="H32" si="5">SUM(H25:H31)</f>
        <v>50.550000000000004</v>
      </c>
      <c r="I32" s="19">
        <f t="shared" ref="I32" si="6">SUM(I25:I31)</f>
        <v>105.79</v>
      </c>
      <c r="J32" s="19">
        <f t="shared" ref="J32:L32" si="7">SUM(J25:J31)</f>
        <v>682.04</v>
      </c>
      <c r="K32" s="25"/>
      <c r="L32" s="19">
        <f t="shared" si="7"/>
        <v>0</v>
      </c>
    </row>
    <row r="33" spans="1:12" ht="15">
      <c r="A33" s="13"/>
      <c r="B33" s="13"/>
      <c r="C33" s="10"/>
      <c r="D33" s="7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/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/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/>
      <c r="E42" s="9"/>
      <c r="F42" s="19"/>
      <c r="G42" s="19"/>
      <c r="H42" s="19"/>
      <c r="I42" s="19"/>
      <c r="J42" s="19"/>
      <c r="K42" s="25"/>
      <c r="L42" s="19"/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505</v>
      </c>
      <c r="G43" s="32">
        <f t="shared" ref="G43" si="8">G32+G42</f>
        <v>44.900000000000006</v>
      </c>
      <c r="H43" s="32">
        <f t="shared" ref="H43" si="9">H32+H42</f>
        <v>50.550000000000004</v>
      </c>
      <c r="I43" s="32">
        <f t="shared" ref="I43" si="10">I32+I42</f>
        <v>105.79</v>
      </c>
      <c r="J43" s="32">
        <f t="shared" ref="J43:L43" si="11">J32+J42</f>
        <v>682.04</v>
      </c>
      <c r="K43" s="32"/>
      <c r="L43" s="32">
        <f t="shared" si="11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36</v>
      </c>
      <c r="F44" s="40">
        <v>260</v>
      </c>
      <c r="G44" s="40">
        <v>10.06</v>
      </c>
      <c r="H44" s="40">
        <v>22.25</v>
      </c>
      <c r="I44" s="40">
        <v>35.83</v>
      </c>
      <c r="J44" s="40">
        <v>381.05</v>
      </c>
      <c r="K44" s="41">
        <v>228</v>
      </c>
      <c r="L44" s="40"/>
    </row>
    <row r="45" spans="1:12" ht="15">
      <c r="A45" s="23"/>
      <c r="B45" s="15"/>
      <c r="C45" s="11"/>
      <c r="D45" s="6"/>
      <c r="E45" s="42" t="s">
        <v>37</v>
      </c>
      <c r="F45" s="43">
        <v>30</v>
      </c>
      <c r="G45" s="43">
        <v>7.32</v>
      </c>
      <c r="H45" s="43">
        <v>9.06</v>
      </c>
      <c r="I45" s="43"/>
      <c r="J45" s="43">
        <v>110.7</v>
      </c>
      <c r="K45" s="44">
        <v>13</v>
      </c>
      <c r="L45" s="43"/>
    </row>
    <row r="46" spans="1:12" ht="15">
      <c r="A46" s="23"/>
      <c r="B46" s="15"/>
      <c r="C46" s="11"/>
      <c r="D46" s="7" t="s">
        <v>22</v>
      </c>
      <c r="E46" s="42" t="s">
        <v>38</v>
      </c>
      <c r="F46" s="43">
        <v>200</v>
      </c>
      <c r="G46" s="43">
        <v>3.9</v>
      </c>
      <c r="H46" s="43">
        <v>3.1</v>
      </c>
      <c r="I46" s="43">
        <v>25.16</v>
      </c>
      <c r="J46" s="43">
        <v>145</v>
      </c>
      <c r="K46" s="44">
        <v>434</v>
      </c>
      <c r="L46" s="43"/>
    </row>
    <row r="47" spans="1:12" ht="15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2.2799999999999998</v>
      </c>
      <c r="H47" s="43">
        <v>0.24</v>
      </c>
      <c r="I47" s="43">
        <v>14.76</v>
      </c>
      <c r="J47" s="43">
        <v>70.44</v>
      </c>
      <c r="K47" s="44">
        <v>480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25</v>
      </c>
      <c r="E51" s="9"/>
      <c r="F51" s="19">
        <f>SUM(F44:F50)</f>
        <v>520</v>
      </c>
      <c r="G51" s="19">
        <f t="shared" ref="G51" si="12">SUM(G44:G50)</f>
        <v>23.560000000000002</v>
      </c>
      <c r="H51" s="19">
        <f t="shared" ref="H51" si="13">SUM(H44:H50)</f>
        <v>34.650000000000006</v>
      </c>
      <c r="I51" s="19">
        <f t="shared" ref="I51" si="14">SUM(I44:I50)</f>
        <v>75.75</v>
      </c>
      <c r="J51" s="19">
        <f t="shared" ref="J51:L51" si="15">SUM(J44:J50)</f>
        <v>707.19</v>
      </c>
      <c r="K51" s="25"/>
      <c r="L51" s="19">
        <f t="shared" si="15"/>
        <v>0</v>
      </c>
    </row>
    <row r="52" spans="1:12" ht="15">
      <c r="A52" s="26"/>
      <c r="B52" s="13"/>
      <c r="C52" s="10"/>
      <c r="D52" s="7"/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/>
      <c r="E61" s="9"/>
      <c r="F61" s="19"/>
      <c r="G61" s="19"/>
      <c r="H61" s="19"/>
      <c r="I61" s="19"/>
      <c r="J61" s="19"/>
      <c r="K61" s="25"/>
      <c r="L61" s="19"/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520</v>
      </c>
      <c r="G62" s="32">
        <f t="shared" ref="G62" si="16">G51+G61</f>
        <v>23.560000000000002</v>
      </c>
      <c r="H62" s="32">
        <f t="shared" ref="H62" si="17">H51+H61</f>
        <v>34.650000000000006</v>
      </c>
      <c r="I62" s="32">
        <f t="shared" ref="I62" si="18">I51+I61</f>
        <v>75.75</v>
      </c>
      <c r="J62" s="32">
        <f t="shared" ref="J62:L62" si="19">J51+J61</f>
        <v>707.19</v>
      </c>
      <c r="K62" s="32"/>
      <c r="L62" s="32">
        <f t="shared" si="1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/>
      <c r="E63" s="39" t="s">
        <v>55</v>
      </c>
      <c r="F63" s="40">
        <v>90</v>
      </c>
      <c r="G63" s="40">
        <v>14.58</v>
      </c>
      <c r="H63" s="40">
        <v>15.39</v>
      </c>
      <c r="I63" s="40">
        <v>15.3</v>
      </c>
      <c r="J63" s="40">
        <v>268.2</v>
      </c>
      <c r="K63" s="41">
        <v>347</v>
      </c>
      <c r="L63" s="40"/>
    </row>
    <row r="64" spans="1:12" ht="15">
      <c r="A64" s="23"/>
      <c r="B64" s="15"/>
      <c r="C64" s="11"/>
      <c r="D64" s="5" t="s">
        <v>21</v>
      </c>
      <c r="E64" s="42" t="s">
        <v>41</v>
      </c>
      <c r="F64" s="43">
        <v>180</v>
      </c>
      <c r="G64" s="43">
        <v>10.26</v>
      </c>
      <c r="H64" s="43">
        <v>6.66</v>
      </c>
      <c r="I64" s="43">
        <v>49.68</v>
      </c>
      <c r="J64" s="43">
        <v>298.8</v>
      </c>
      <c r="K64" s="44" t="s">
        <v>47</v>
      </c>
      <c r="L64" s="43"/>
    </row>
    <row r="65" spans="1:12" ht="15">
      <c r="A65" s="23"/>
      <c r="B65" s="15"/>
      <c r="C65" s="11"/>
      <c r="D65" s="7" t="s">
        <v>22</v>
      </c>
      <c r="E65" s="42" t="s">
        <v>33</v>
      </c>
      <c r="F65" s="43">
        <v>215</v>
      </c>
      <c r="G65" s="43">
        <v>0.2</v>
      </c>
      <c r="H65" s="43">
        <v>0.06</v>
      </c>
      <c r="I65" s="43">
        <v>15</v>
      </c>
      <c r="J65" s="43">
        <v>58</v>
      </c>
      <c r="K65" s="44">
        <v>430</v>
      </c>
      <c r="L65" s="43"/>
    </row>
    <row r="66" spans="1:12" ht="15">
      <c r="A66" s="23"/>
      <c r="B66" s="15"/>
      <c r="C66" s="11"/>
      <c r="D66" s="7" t="s">
        <v>23</v>
      </c>
      <c r="E66" s="42" t="s">
        <v>39</v>
      </c>
      <c r="F66" s="43">
        <v>30</v>
      </c>
      <c r="G66" s="43">
        <v>2.2799999999999998</v>
      </c>
      <c r="H66" s="43">
        <v>0.24</v>
      </c>
      <c r="I66" s="43">
        <v>14.76</v>
      </c>
      <c r="J66" s="43">
        <v>70.44</v>
      </c>
      <c r="K66" s="44">
        <v>480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25</v>
      </c>
      <c r="E70" s="9"/>
      <c r="F70" s="19">
        <f>SUM(F63:F69)</f>
        <v>515</v>
      </c>
      <c r="G70" s="19">
        <f t="shared" ref="G70" si="20">SUM(G63:G69)</f>
        <v>27.32</v>
      </c>
      <c r="H70" s="19">
        <f t="shared" ref="H70" si="21">SUM(H63:H69)</f>
        <v>22.349999999999998</v>
      </c>
      <c r="I70" s="19">
        <f t="shared" ref="I70" si="22">SUM(I63:I69)</f>
        <v>94.740000000000009</v>
      </c>
      <c r="J70" s="19">
        <f t="shared" ref="J70:L70" si="23">SUM(J63:J69)</f>
        <v>695.44</v>
      </c>
      <c r="K70" s="25"/>
      <c r="L70" s="19">
        <f t="shared" si="23"/>
        <v>0</v>
      </c>
    </row>
    <row r="71" spans="1:12" ht="15">
      <c r="A71" s="26"/>
      <c r="B71" s="13"/>
      <c r="C71" s="10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/>
      <c r="E80" s="9"/>
      <c r="F80" s="19"/>
      <c r="G80" s="19"/>
      <c r="H80" s="19"/>
      <c r="I80" s="19"/>
      <c r="J80" s="19"/>
      <c r="K80" s="25"/>
      <c r="L80" s="19"/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515</v>
      </c>
      <c r="G81" s="32">
        <f t="shared" ref="G81" si="24">G70+G80</f>
        <v>27.32</v>
      </c>
      <c r="H81" s="32">
        <f t="shared" ref="H81" si="25">H70+H80</f>
        <v>22.349999999999998</v>
      </c>
      <c r="I81" s="32">
        <f t="shared" ref="I81" si="26">I70+I80</f>
        <v>94.740000000000009</v>
      </c>
      <c r="J81" s="32">
        <f t="shared" ref="J81:L81" si="27">J70+J80</f>
        <v>695.44</v>
      </c>
      <c r="K81" s="32"/>
      <c r="L81" s="32">
        <f t="shared" si="27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250</v>
      </c>
      <c r="G82" s="40">
        <v>19.399999999999999</v>
      </c>
      <c r="H82" s="40">
        <v>13.85</v>
      </c>
      <c r="I82" s="40">
        <v>96.95</v>
      </c>
      <c r="J82" s="40">
        <v>590</v>
      </c>
      <c r="K82" s="41">
        <v>679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33</v>
      </c>
      <c r="F84" s="43">
        <v>215</v>
      </c>
      <c r="G84" s="43">
        <v>0.2</v>
      </c>
      <c r="H84" s="43">
        <v>0.06</v>
      </c>
      <c r="I84" s="43">
        <v>15</v>
      </c>
      <c r="J84" s="43">
        <v>58</v>
      </c>
      <c r="K84" s="44">
        <v>430</v>
      </c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 t="s">
        <v>52</v>
      </c>
      <c r="F86" s="43">
        <v>200</v>
      </c>
      <c r="G86" s="43"/>
      <c r="H86" s="43"/>
      <c r="I86" s="43">
        <v>24</v>
      </c>
      <c r="J86" s="43">
        <v>96</v>
      </c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25</v>
      </c>
      <c r="E89" s="9"/>
      <c r="F89" s="19">
        <v>665</v>
      </c>
      <c r="G89" s="19">
        <f t="shared" ref="G89" si="28">SUM(G82:G88)</f>
        <v>19.599999999999998</v>
      </c>
      <c r="H89" s="19">
        <f t="shared" ref="H89" si="29">SUM(H82:H88)</f>
        <v>13.91</v>
      </c>
      <c r="I89" s="19">
        <f t="shared" ref="I89" si="30">SUM(I82:I88)</f>
        <v>135.94999999999999</v>
      </c>
      <c r="J89" s="19">
        <f t="shared" ref="J89:L89" si="31">SUM(J82:J88)</f>
        <v>744</v>
      </c>
      <c r="K89" s="25"/>
      <c r="L89" s="19">
        <f t="shared" si="31"/>
        <v>0</v>
      </c>
    </row>
    <row r="90" spans="1:12" ht="15">
      <c r="A90" s="26"/>
      <c r="B90" s="13"/>
      <c r="C90" s="10"/>
      <c r="D90" s="7"/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/>
      <c r="E99" s="9"/>
      <c r="F99" s="19"/>
      <c r="G99" s="19"/>
      <c r="H99" s="19"/>
      <c r="I99" s="19"/>
      <c r="J99" s="19"/>
      <c r="K99" s="25"/>
      <c r="L99" s="19"/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665</v>
      </c>
      <c r="G100" s="32">
        <f t="shared" ref="G100" si="32">G89+G99</f>
        <v>19.599999999999998</v>
      </c>
      <c r="H100" s="32">
        <f t="shared" ref="H100" si="33">H89+H99</f>
        <v>13.91</v>
      </c>
      <c r="I100" s="32">
        <f t="shared" ref="I100" si="34">I89+I99</f>
        <v>135.94999999999999</v>
      </c>
      <c r="J100" s="32">
        <f t="shared" ref="J100:L100" si="35">J89+J99</f>
        <v>744</v>
      </c>
      <c r="K100" s="32"/>
      <c r="L100" s="32">
        <f t="shared" si="35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/>
      <c r="E101" s="39" t="s">
        <v>46</v>
      </c>
      <c r="F101" s="40">
        <v>90</v>
      </c>
      <c r="G101" s="40">
        <v>7.2</v>
      </c>
      <c r="H101" s="40">
        <v>13.68</v>
      </c>
      <c r="I101" s="40">
        <v>6</v>
      </c>
      <c r="J101" s="40">
        <v>183</v>
      </c>
      <c r="K101" s="41" t="s">
        <v>40</v>
      </c>
      <c r="L101" s="40"/>
    </row>
    <row r="102" spans="1:12" ht="15">
      <c r="A102" s="23"/>
      <c r="B102" s="15"/>
      <c r="C102" s="11"/>
      <c r="D102" s="5" t="s">
        <v>21</v>
      </c>
      <c r="E102" s="42" t="s">
        <v>31</v>
      </c>
      <c r="F102" s="43">
        <v>180</v>
      </c>
      <c r="G102" s="43">
        <v>6.12</v>
      </c>
      <c r="H102" s="43">
        <v>4.5</v>
      </c>
      <c r="I102" s="43">
        <v>28.8</v>
      </c>
      <c r="J102" s="43">
        <v>180</v>
      </c>
      <c r="K102" s="44" t="s">
        <v>57</v>
      </c>
      <c r="L102" s="43"/>
    </row>
    <row r="103" spans="1:12" ht="15">
      <c r="A103" s="23"/>
      <c r="B103" s="15"/>
      <c r="C103" s="11"/>
      <c r="D103" s="7" t="s">
        <v>22</v>
      </c>
      <c r="E103" s="42" t="s">
        <v>33</v>
      </c>
      <c r="F103" s="43">
        <v>215</v>
      </c>
      <c r="G103" s="43">
        <v>0.2</v>
      </c>
      <c r="H103" s="43">
        <v>0.06</v>
      </c>
      <c r="I103" s="43">
        <v>15</v>
      </c>
      <c r="J103" s="43">
        <v>58</v>
      </c>
      <c r="K103" s="44">
        <v>430</v>
      </c>
      <c r="L103" s="43"/>
    </row>
    <row r="104" spans="1:12" ht="15">
      <c r="A104" s="23"/>
      <c r="B104" s="15"/>
      <c r="C104" s="11"/>
      <c r="D104" s="7" t="s">
        <v>23</v>
      </c>
      <c r="E104" s="42" t="s">
        <v>39</v>
      </c>
      <c r="F104" s="43">
        <v>30</v>
      </c>
      <c r="G104" s="43">
        <v>2.2799999999999998</v>
      </c>
      <c r="H104" s="43">
        <v>0.24</v>
      </c>
      <c r="I104" s="43">
        <v>14.76</v>
      </c>
      <c r="J104" s="43">
        <v>70.44</v>
      </c>
      <c r="K104" s="44">
        <v>480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25</v>
      </c>
      <c r="E108" s="9"/>
      <c r="F108" s="19">
        <f>SUM(F101:F107)</f>
        <v>515</v>
      </c>
      <c r="G108" s="19">
        <f t="shared" ref="G108:J108" si="36">SUM(G101:G107)</f>
        <v>15.799999999999999</v>
      </c>
      <c r="H108" s="19">
        <f t="shared" si="36"/>
        <v>18.479999999999997</v>
      </c>
      <c r="I108" s="19">
        <f t="shared" si="36"/>
        <v>64.56</v>
      </c>
      <c r="J108" s="19">
        <f t="shared" si="36"/>
        <v>491.44</v>
      </c>
      <c r="K108" s="25"/>
      <c r="L108" s="19">
        <f t="shared" ref="L108" si="37">SUM(L101:L107)</f>
        <v>0</v>
      </c>
    </row>
    <row r="109" spans="1:12" ht="15">
      <c r="A109" s="26"/>
      <c r="B109" s="13"/>
      <c r="C109" s="10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/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/>
      <c r="E118" s="9"/>
      <c r="F118" s="19"/>
      <c r="G118" s="19"/>
      <c r="H118" s="19"/>
      <c r="I118" s="19"/>
      <c r="J118" s="19"/>
      <c r="K118" s="25"/>
      <c r="L118" s="19"/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515</v>
      </c>
      <c r="G119" s="32">
        <f t="shared" ref="G119" si="38">G108+G118</f>
        <v>15.799999999999999</v>
      </c>
      <c r="H119" s="32">
        <f t="shared" ref="H119" si="39">H108+H118</f>
        <v>18.479999999999997</v>
      </c>
      <c r="I119" s="32">
        <f t="shared" ref="I119" si="40">I108+I118</f>
        <v>64.56</v>
      </c>
      <c r="J119" s="32">
        <f t="shared" ref="J119:L119" si="41">J108+J118</f>
        <v>491.44</v>
      </c>
      <c r="K119" s="32"/>
      <c r="L119" s="32">
        <f t="shared" si="4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/>
      <c r="E120" s="39" t="s">
        <v>48</v>
      </c>
      <c r="F120" s="40">
        <v>90</v>
      </c>
      <c r="G120" s="40">
        <v>5.49</v>
      </c>
      <c r="H120" s="40">
        <v>18.899999999999999</v>
      </c>
      <c r="I120" s="40">
        <v>10.199999999999999</v>
      </c>
      <c r="J120" s="40">
        <v>233.1</v>
      </c>
      <c r="K120" s="41">
        <v>422.3</v>
      </c>
      <c r="L120" s="40"/>
    </row>
    <row r="121" spans="1:12" ht="15">
      <c r="A121" s="14"/>
      <c r="B121" s="15"/>
      <c r="C121" s="11"/>
      <c r="D121" s="5" t="s">
        <v>21</v>
      </c>
      <c r="E121" s="42" t="s">
        <v>41</v>
      </c>
      <c r="F121" s="43">
        <v>180</v>
      </c>
      <c r="G121" s="43">
        <v>10.26</v>
      </c>
      <c r="H121" s="43">
        <v>6.66</v>
      </c>
      <c r="I121" s="43">
        <v>49.68</v>
      </c>
      <c r="J121" s="43">
        <v>298.8</v>
      </c>
      <c r="K121" s="44" t="s">
        <v>47</v>
      </c>
      <c r="L121" s="43"/>
    </row>
    <row r="122" spans="1:12" ht="15">
      <c r="A122" s="14"/>
      <c r="B122" s="15"/>
      <c r="C122" s="11"/>
      <c r="D122" s="7" t="s">
        <v>22</v>
      </c>
      <c r="E122" s="42" t="s">
        <v>33</v>
      </c>
      <c r="F122" s="43">
        <v>215</v>
      </c>
      <c r="G122" s="43">
        <v>0.2</v>
      </c>
      <c r="H122" s="43">
        <v>0.06</v>
      </c>
      <c r="I122" s="43">
        <v>15</v>
      </c>
      <c r="J122" s="43">
        <v>58</v>
      </c>
      <c r="K122" s="44">
        <v>430</v>
      </c>
      <c r="L122" s="43"/>
    </row>
    <row r="123" spans="1:12" ht="15">
      <c r="A123" s="14"/>
      <c r="B123" s="15"/>
      <c r="C123" s="11"/>
      <c r="D123" s="7" t="s">
        <v>23</v>
      </c>
      <c r="E123" s="42" t="s">
        <v>39</v>
      </c>
      <c r="F123" s="43">
        <v>30</v>
      </c>
      <c r="G123" s="43">
        <v>2.2799999999999998</v>
      </c>
      <c r="H123" s="43">
        <v>0.24</v>
      </c>
      <c r="I123" s="43">
        <v>14.76</v>
      </c>
      <c r="J123" s="43">
        <v>70.44</v>
      </c>
      <c r="K123" s="44">
        <v>480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25</v>
      </c>
      <c r="E127" s="9"/>
      <c r="F127" s="19">
        <f>SUM(F120:F126)</f>
        <v>515</v>
      </c>
      <c r="G127" s="19">
        <f t="shared" ref="G127:J127" si="42">SUM(G120:G126)</f>
        <v>18.23</v>
      </c>
      <c r="H127" s="19">
        <f t="shared" si="42"/>
        <v>25.859999999999996</v>
      </c>
      <c r="I127" s="19">
        <f t="shared" si="42"/>
        <v>89.64</v>
      </c>
      <c r="J127" s="19">
        <f t="shared" si="42"/>
        <v>660.33999999999992</v>
      </c>
      <c r="K127" s="25"/>
      <c r="L127" s="19">
        <f t="shared" ref="L127" si="43">SUM(L120:L126)</f>
        <v>0</v>
      </c>
    </row>
    <row r="128" spans="1:12" ht="15">
      <c r="A128" s="13"/>
      <c r="B128" s="13"/>
      <c r="C128" s="10"/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/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/>
      <c r="E137" s="9"/>
      <c r="F137" s="19"/>
      <c r="G137" s="19"/>
      <c r="H137" s="19"/>
      <c r="I137" s="19"/>
      <c r="J137" s="19"/>
      <c r="K137" s="25"/>
      <c r="L137" s="19"/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515</v>
      </c>
      <c r="G138" s="32">
        <f t="shared" ref="G138" si="44">G127+G137</f>
        <v>18.23</v>
      </c>
      <c r="H138" s="32">
        <f t="shared" ref="H138" si="45">H127+H137</f>
        <v>25.859999999999996</v>
      </c>
      <c r="I138" s="32">
        <f t="shared" ref="I138" si="46">I127+I137</f>
        <v>89.64</v>
      </c>
      <c r="J138" s="32">
        <f t="shared" ref="J138:L138" si="47">J127+J137</f>
        <v>660.33999999999992</v>
      </c>
      <c r="K138" s="32"/>
      <c r="L138" s="32">
        <f t="shared" si="47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43</v>
      </c>
      <c r="F139" s="40">
        <v>260</v>
      </c>
      <c r="G139" s="40">
        <v>10.06</v>
      </c>
      <c r="H139" s="40">
        <v>22.25</v>
      </c>
      <c r="I139" s="40">
        <v>35.83</v>
      </c>
      <c r="J139" s="40">
        <v>381.05</v>
      </c>
      <c r="K139" s="41">
        <v>228</v>
      </c>
      <c r="L139" s="40"/>
    </row>
    <row r="140" spans="1:12" ht="15">
      <c r="A140" s="23"/>
      <c r="B140" s="15"/>
      <c r="C140" s="11"/>
      <c r="D140" s="6"/>
      <c r="E140" s="42" t="s">
        <v>37</v>
      </c>
      <c r="F140" s="43">
        <v>30</v>
      </c>
      <c r="G140" s="43">
        <v>7.32</v>
      </c>
      <c r="H140" s="43">
        <v>9.06</v>
      </c>
      <c r="I140" s="43"/>
      <c r="J140" s="43">
        <v>110.7</v>
      </c>
      <c r="K140" s="44">
        <v>13</v>
      </c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215</v>
      </c>
      <c r="G141" s="43">
        <v>0.2</v>
      </c>
      <c r="H141" s="43">
        <v>0.06</v>
      </c>
      <c r="I141" s="43">
        <v>15</v>
      </c>
      <c r="J141" s="43">
        <v>58</v>
      </c>
      <c r="K141" s="44">
        <v>430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25</v>
      </c>
      <c r="G142" s="43">
        <v>2.68</v>
      </c>
      <c r="H142" s="43">
        <v>1.1299999999999999</v>
      </c>
      <c r="I142" s="43">
        <v>10.88</v>
      </c>
      <c r="J142" s="43">
        <v>68.5</v>
      </c>
      <c r="K142" s="44">
        <v>480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25</v>
      </c>
      <c r="E146" s="9"/>
      <c r="F146" s="19">
        <f>SUM(F139:F145)</f>
        <v>530</v>
      </c>
      <c r="G146" s="19">
        <f t="shared" ref="G146:J146" si="48">SUM(G139:G145)</f>
        <v>20.260000000000002</v>
      </c>
      <c r="H146" s="19">
        <f t="shared" si="48"/>
        <v>32.5</v>
      </c>
      <c r="I146" s="19">
        <f t="shared" si="48"/>
        <v>61.71</v>
      </c>
      <c r="J146" s="19">
        <f t="shared" si="48"/>
        <v>618.25</v>
      </c>
      <c r="K146" s="25"/>
      <c r="L146" s="19">
        <f t="shared" ref="L146" si="49">SUM(L139:L145)</f>
        <v>0</v>
      </c>
    </row>
    <row r="147" spans="1:12" ht="15">
      <c r="A147" s="26"/>
      <c r="B147" s="13"/>
      <c r="C147" s="10"/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/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/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/>
      <c r="E156" s="9"/>
      <c r="F156" s="19"/>
      <c r="G156" s="19"/>
      <c r="H156" s="19"/>
      <c r="I156" s="19"/>
      <c r="J156" s="19"/>
      <c r="K156" s="25"/>
      <c r="L156" s="19"/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530</v>
      </c>
      <c r="G157" s="32">
        <f t="shared" ref="G157" si="50">G146+G156</f>
        <v>20.260000000000002</v>
      </c>
      <c r="H157" s="32">
        <f t="shared" ref="H157" si="51">H146+H156</f>
        <v>32.5</v>
      </c>
      <c r="I157" s="32">
        <f t="shared" ref="I157" si="52">I146+I156</f>
        <v>61.71</v>
      </c>
      <c r="J157" s="32">
        <f t="shared" ref="J157:L157" si="53">J146+J156</f>
        <v>618.25</v>
      </c>
      <c r="K157" s="32"/>
      <c r="L157" s="32">
        <f t="shared" si="53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/>
      <c r="E158" s="39" t="s">
        <v>50</v>
      </c>
      <c r="F158" s="40">
        <v>90</v>
      </c>
      <c r="G158" s="40">
        <v>14.58</v>
      </c>
      <c r="H158" s="40">
        <v>15.39</v>
      </c>
      <c r="I158" s="40">
        <v>15.3</v>
      </c>
      <c r="J158" s="40">
        <v>268.2</v>
      </c>
      <c r="K158" s="41">
        <v>347</v>
      </c>
      <c r="L158" s="40"/>
    </row>
    <row r="159" spans="1:12" ht="15">
      <c r="A159" s="23"/>
      <c r="B159" s="15"/>
      <c r="C159" s="11"/>
      <c r="D159" s="5" t="s">
        <v>21</v>
      </c>
      <c r="E159" s="42" t="s">
        <v>45</v>
      </c>
      <c r="F159" s="43">
        <v>180</v>
      </c>
      <c r="G159" s="43">
        <v>4.32</v>
      </c>
      <c r="H159" s="43">
        <v>4.5</v>
      </c>
      <c r="I159" s="43">
        <v>34.74</v>
      </c>
      <c r="J159" s="43">
        <v>196.2</v>
      </c>
      <c r="K159" s="44" t="s">
        <v>49</v>
      </c>
      <c r="L159" s="43"/>
    </row>
    <row r="160" spans="1:12" ht="15">
      <c r="A160" s="23"/>
      <c r="B160" s="15"/>
      <c r="C160" s="11"/>
      <c r="D160" s="7" t="s">
        <v>22</v>
      </c>
      <c r="E160" s="42" t="s">
        <v>33</v>
      </c>
      <c r="F160" s="43">
        <v>215</v>
      </c>
      <c r="G160" s="43">
        <v>0.2</v>
      </c>
      <c r="H160" s="43">
        <v>0.06</v>
      </c>
      <c r="I160" s="43">
        <v>15</v>
      </c>
      <c r="J160" s="43">
        <v>58</v>
      </c>
      <c r="K160" s="44">
        <v>430</v>
      </c>
      <c r="L160" s="43"/>
    </row>
    <row r="161" spans="1:12" ht="15">
      <c r="A161" s="23"/>
      <c r="B161" s="15"/>
      <c r="C161" s="11"/>
      <c r="D161" s="7" t="s">
        <v>23</v>
      </c>
      <c r="E161" s="42" t="s">
        <v>39</v>
      </c>
      <c r="F161" s="43">
        <v>25</v>
      </c>
      <c r="G161" s="43">
        <v>2.68</v>
      </c>
      <c r="H161" s="43">
        <v>1.1299999999999999</v>
      </c>
      <c r="I161" s="43">
        <v>10.88</v>
      </c>
      <c r="J161" s="43">
        <v>68.5</v>
      </c>
      <c r="K161" s="44">
        <v>480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25</v>
      </c>
      <c r="E165" s="9"/>
      <c r="F165" s="19">
        <f>SUM(F158:F164)</f>
        <v>510</v>
      </c>
      <c r="G165" s="19">
        <f t="shared" ref="G165:J165" si="54">SUM(G158:G164)</f>
        <v>21.779999999999998</v>
      </c>
      <c r="H165" s="19">
        <f t="shared" si="54"/>
        <v>21.08</v>
      </c>
      <c r="I165" s="19">
        <f t="shared" si="54"/>
        <v>75.92</v>
      </c>
      <c r="J165" s="19">
        <f t="shared" si="54"/>
        <v>590.9</v>
      </c>
      <c r="K165" s="25"/>
      <c r="L165" s="19">
        <f t="shared" ref="L165" si="55">SUM(L158:L164)</f>
        <v>0</v>
      </c>
    </row>
    <row r="166" spans="1:12" ht="15">
      <c r="A166" s="26"/>
      <c r="B166" s="13"/>
      <c r="C166" s="10"/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/>
      <c r="E175" s="9"/>
      <c r="F175" s="19"/>
      <c r="G175" s="19"/>
      <c r="H175" s="19"/>
      <c r="I175" s="19"/>
      <c r="J175" s="19"/>
      <c r="K175" s="25"/>
      <c r="L175" s="19"/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510</v>
      </c>
      <c r="G176" s="32">
        <f t="shared" ref="G176" si="56">G165+G175</f>
        <v>21.779999999999998</v>
      </c>
      <c r="H176" s="32">
        <f t="shared" ref="H176" si="57">H165+H175</f>
        <v>21.08</v>
      </c>
      <c r="I176" s="32">
        <f t="shared" ref="I176" si="58">I165+I175</f>
        <v>75.92</v>
      </c>
      <c r="J176" s="32">
        <f t="shared" ref="J176:L176" si="59">J165+J175</f>
        <v>590.9</v>
      </c>
      <c r="K176" s="32"/>
      <c r="L176" s="32">
        <f t="shared" si="59"/>
        <v>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175</v>
      </c>
      <c r="G177" s="40">
        <v>24.45</v>
      </c>
      <c r="H177" s="40">
        <v>18.62</v>
      </c>
      <c r="I177" s="40">
        <v>38.369999999999997</v>
      </c>
      <c r="J177" s="40">
        <v>430</v>
      </c>
      <c r="K177" s="41">
        <v>297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44</v>
      </c>
      <c r="F179" s="43">
        <v>215</v>
      </c>
      <c r="G179" s="43">
        <v>0.2</v>
      </c>
      <c r="H179" s="43">
        <v>0.06</v>
      </c>
      <c r="I179" s="43">
        <v>15</v>
      </c>
      <c r="J179" s="43">
        <v>58</v>
      </c>
      <c r="K179" s="44">
        <v>430</v>
      </c>
      <c r="L179" s="43"/>
    </row>
    <row r="180" spans="1:12" ht="15">
      <c r="A180" s="23"/>
      <c r="B180" s="15"/>
      <c r="C180" s="11"/>
      <c r="D180" s="7" t="s">
        <v>23</v>
      </c>
      <c r="E180" s="42" t="s">
        <v>39</v>
      </c>
      <c r="F180" s="43">
        <v>25</v>
      </c>
      <c r="G180" s="43">
        <v>2.68</v>
      </c>
      <c r="H180" s="43">
        <v>1.1299999999999999</v>
      </c>
      <c r="I180" s="43">
        <v>10.88</v>
      </c>
      <c r="J180" s="43">
        <v>68.5</v>
      </c>
      <c r="K180" s="44">
        <v>480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52</v>
      </c>
      <c r="F182" s="43">
        <v>200</v>
      </c>
      <c r="G182" s="43"/>
      <c r="H182" s="43"/>
      <c r="I182" s="43"/>
      <c r="J182" s="43">
        <v>24</v>
      </c>
      <c r="K182" s="44">
        <v>96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25</v>
      </c>
      <c r="E184" s="9"/>
      <c r="F184" s="19">
        <f>SUM(F177:F183)</f>
        <v>615</v>
      </c>
      <c r="G184" s="19">
        <f t="shared" ref="G184:J184" si="60">SUM(G177:G183)</f>
        <v>27.33</v>
      </c>
      <c r="H184" s="19">
        <f t="shared" si="60"/>
        <v>19.809999999999999</v>
      </c>
      <c r="I184" s="19">
        <f t="shared" si="60"/>
        <v>64.25</v>
      </c>
      <c r="J184" s="19">
        <f t="shared" si="60"/>
        <v>580.5</v>
      </c>
      <c r="K184" s="25"/>
      <c r="L184" s="19">
        <f t="shared" ref="L184" si="61">SUM(L177:L183)</f>
        <v>0</v>
      </c>
    </row>
    <row r="185" spans="1:12" ht="15">
      <c r="A185" s="26"/>
      <c r="B185" s="13"/>
      <c r="C185" s="10"/>
      <c r="D185" s="7"/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/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/>
      <c r="E194" s="9"/>
      <c r="F194" s="19"/>
      <c r="G194" s="19"/>
      <c r="H194" s="19"/>
      <c r="I194" s="19"/>
      <c r="J194" s="19"/>
      <c r="K194" s="25"/>
      <c r="L194" s="19"/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615</v>
      </c>
      <c r="G195" s="32">
        <f t="shared" ref="G195" si="62">G184+G194</f>
        <v>27.33</v>
      </c>
      <c r="H195" s="32">
        <f t="shared" ref="H195" si="63">H184+H194</f>
        <v>19.809999999999999</v>
      </c>
      <c r="I195" s="32">
        <f t="shared" ref="I195" si="64">I184+I194</f>
        <v>64.25</v>
      </c>
      <c r="J195" s="32">
        <f t="shared" ref="J195:L195" si="65">J184+J194</f>
        <v>580.5</v>
      </c>
      <c r="K195" s="32"/>
      <c r="L195" s="32">
        <f t="shared" si="65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540.5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23.755000000000003</v>
      </c>
      <c r="H196" s="34">
        <f t="shared" si="66"/>
        <v>24.812999999999999</v>
      </c>
      <c r="I196" s="34">
        <f t="shared" si="66"/>
        <v>83.947000000000003</v>
      </c>
      <c r="J196" s="34">
        <f t="shared" si="66"/>
        <v>620.72399999999993</v>
      </c>
      <c r="K196" s="34"/>
      <c r="L196" s="34" t="e">
        <f t="shared" ref="L196" si="67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Vega</cp:lastModifiedBy>
  <dcterms:created xsi:type="dcterms:W3CDTF">2022-05-16T14:23:56Z</dcterms:created>
  <dcterms:modified xsi:type="dcterms:W3CDTF">2025-04-06T19:05:47Z</dcterms:modified>
</cp:coreProperties>
</file>